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loubang/Documents/Palladin/Palladin heart paper/Figures/Figure 2-source data/"/>
    </mc:Choice>
  </mc:AlternateContent>
  <xr:revisionPtr revIDLastSave="0" documentId="13_ncr:1_{358CB2AA-C9FE-1749-9CC8-B57EF8A6F4EB}" xr6:coauthVersionLast="47" xr6:coauthVersionMax="47" xr10:uidLastSave="{00000000-0000-0000-0000-000000000000}"/>
  <bookViews>
    <workbookView xWindow="1980" yWindow="2740" windowWidth="26820" windowHeight="14280" xr2:uid="{0A2EA865-3C74-214E-88C9-DA3FBC904A33}"/>
  </bookViews>
  <sheets>
    <sheet name="Figure 2F" sheetId="1" r:id="rId1"/>
  </sheets>
  <definedNames>
    <definedName name="_xlnm._FilterDatabase" localSheetId="0" hidden="1">'Figure 2F'!$C$1:$C$13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0" i="1" l="1"/>
  <c r="L10" i="1"/>
  <c r="K10" i="1"/>
  <c r="J10" i="1"/>
  <c r="M9" i="1"/>
  <c r="L9" i="1"/>
  <c r="K9" i="1"/>
  <c r="J9" i="1"/>
  <c r="F10" i="1"/>
  <c r="E10" i="1"/>
  <c r="F9" i="1"/>
  <c r="E9" i="1"/>
  <c r="D10" i="1"/>
  <c r="D9" i="1"/>
  <c r="C10" i="1"/>
  <c r="C9" i="1"/>
</calcChain>
</file>

<file path=xl/sharedStrings.xml><?xml version="1.0" encoding="utf-8"?>
<sst xmlns="http://schemas.openxmlformats.org/spreadsheetml/2006/main" count="21" uniqueCount="11">
  <si>
    <t>Average</t>
  </si>
  <si>
    <t>SEM</t>
  </si>
  <si>
    <t>F</t>
  </si>
  <si>
    <t>SHAM</t>
  </si>
  <si>
    <t>TAC</t>
  </si>
  <si>
    <t>Interstitial fibrosis (%)</t>
  </si>
  <si>
    <t>Perivascular fibrosis (%)</t>
  </si>
  <si>
    <r>
      <t>Palld</t>
    </r>
    <r>
      <rPr>
        <b/>
        <i/>
        <vertAlign val="superscript"/>
        <sz val="12"/>
        <rFont val="Calibri"/>
        <family val="2"/>
      </rPr>
      <t>fl/fl</t>
    </r>
  </si>
  <si>
    <r>
      <t>Palld</t>
    </r>
    <r>
      <rPr>
        <b/>
        <i/>
        <vertAlign val="superscript"/>
        <sz val="12"/>
        <rFont val="Calibri"/>
        <family val="2"/>
      </rPr>
      <t>fl/fl</t>
    </r>
    <r>
      <rPr>
        <b/>
        <i/>
        <sz val="12"/>
        <rFont val="Calibri"/>
        <family val="2"/>
      </rPr>
      <t>;Myh6</t>
    </r>
    <r>
      <rPr>
        <b/>
        <i/>
        <vertAlign val="superscript"/>
        <sz val="12"/>
        <rFont val="Calibri"/>
        <family val="2"/>
      </rPr>
      <t>Cre/+</t>
    </r>
  </si>
  <si>
    <t>G</t>
  </si>
  <si>
    <t xml:space="preserve">Figure 2–source data 5. Quantification of interstitial and perivascular fibrosis in the left ventricle of cardiomyocyte-specific palladin (cPKO) and control male mice subjected to transaortic constriction TAC or SHAM.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</si>
</sst>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name val="Calibri"/>
      <family val="2"/>
    </font>
    <font>
      <b/>
      <i/>
      <sz val="12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i/>
      <vertAlign val="superscript"/>
      <sz val="12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2" fontId="3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75FA0-2E8F-E74C-B529-9E3EF88F1F76}">
  <dimension ref="A1:M13"/>
  <sheetViews>
    <sheetView tabSelected="1" workbookViewId="0">
      <selection activeCell="D21" sqref="D21"/>
    </sheetView>
  </sheetViews>
  <sheetFormatPr baseColWidth="10" defaultRowHeight="16" x14ac:dyDescent="0.2"/>
  <cols>
    <col min="1" max="1" width="4.83203125" customWidth="1"/>
    <col min="2" max="7" width="16.83203125" customWidth="1"/>
    <col min="8" max="8" width="4.83203125" customWidth="1"/>
    <col min="9" max="13" width="16.83203125" customWidth="1"/>
  </cols>
  <sheetData>
    <row r="1" spans="1:13" x14ac:dyDescent="0.2">
      <c r="A1" s="3" t="s">
        <v>10</v>
      </c>
    </row>
    <row r="3" spans="1:13" x14ac:dyDescent="0.2">
      <c r="A3" s="4" t="s">
        <v>2</v>
      </c>
      <c r="C3" s="20" t="s">
        <v>5</v>
      </c>
      <c r="D3" s="20"/>
      <c r="E3" s="20"/>
      <c r="F3" s="20"/>
      <c r="G3" s="16"/>
      <c r="H3" s="19" t="s">
        <v>9</v>
      </c>
      <c r="J3" s="20" t="s">
        <v>6</v>
      </c>
      <c r="K3" s="20"/>
      <c r="L3" s="20"/>
      <c r="M3" s="20"/>
    </row>
    <row r="4" spans="1:13" x14ac:dyDescent="0.2">
      <c r="A4" s="4"/>
      <c r="C4" s="20" t="s">
        <v>3</v>
      </c>
      <c r="D4" s="20"/>
      <c r="E4" s="21" t="s">
        <v>4</v>
      </c>
      <c r="F4" s="22"/>
      <c r="G4" s="16"/>
      <c r="J4" s="20" t="s">
        <v>3</v>
      </c>
      <c r="K4" s="20"/>
      <c r="L4" s="21" t="s">
        <v>4</v>
      </c>
      <c r="M4" s="22"/>
    </row>
    <row r="5" spans="1:13" ht="19" x14ac:dyDescent="0.2">
      <c r="C5" s="6" t="s">
        <v>7</v>
      </c>
      <c r="D5" s="6" t="s">
        <v>8</v>
      </c>
      <c r="E5" s="11" t="s">
        <v>7</v>
      </c>
      <c r="F5" s="6" t="s">
        <v>8</v>
      </c>
      <c r="G5" s="17"/>
      <c r="J5" s="6" t="s">
        <v>7</v>
      </c>
      <c r="K5" s="6" t="s">
        <v>8</v>
      </c>
      <c r="L5" s="11" t="s">
        <v>7</v>
      </c>
      <c r="M5" s="6" t="s">
        <v>8</v>
      </c>
    </row>
    <row r="6" spans="1:13" x14ac:dyDescent="0.2">
      <c r="C6" s="8">
        <v>0.3226</v>
      </c>
      <c r="D6" s="8">
        <v>0.26790000000000003</v>
      </c>
      <c r="E6" s="15">
        <v>1.6278999999999999</v>
      </c>
      <c r="F6" s="8">
        <v>0.54859999999999998</v>
      </c>
      <c r="G6" s="8"/>
      <c r="J6" s="8">
        <v>0.3226</v>
      </c>
      <c r="K6" s="8">
        <v>0.26790000000000003</v>
      </c>
      <c r="L6" s="15">
        <v>1.6278999999999999</v>
      </c>
      <c r="M6" s="8">
        <v>0.54859999999999998</v>
      </c>
    </row>
    <row r="7" spans="1:13" x14ac:dyDescent="0.2">
      <c r="C7" s="8">
        <v>0.3357</v>
      </c>
      <c r="D7" s="8">
        <v>0.35639999999999999</v>
      </c>
      <c r="E7" s="12">
        <v>0.71319999999999995</v>
      </c>
      <c r="F7" s="8">
        <v>0.63529999999999998</v>
      </c>
      <c r="G7" s="8"/>
      <c r="J7" s="8">
        <v>0.3357</v>
      </c>
      <c r="K7" s="8">
        <v>0.35639999999999999</v>
      </c>
      <c r="L7" s="12">
        <v>0.71319999999999995</v>
      </c>
      <c r="M7" s="8">
        <v>0.63529999999999998</v>
      </c>
    </row>
    <row r="8" spans="1:13" x14ac:dyDescent="0.2">
      <c r="C8" s="8">
        <v>0.31424999999999997</v>
      </c>
      <c r="D8" s="8">
        <v>0.30526199999999998</v>
      </c>
      <c r="E8" s="12">
        <v>0.86329999999999996</v>
      </c>
      <c r="F8" s="8">
        <v>0.63880000000000003</v>
      </c>
      <c r="G8" s="8"/>
      <c r="J8" s="8">
        <v>0.31424999999999997</v>
      </c>
      <c r="K8" s="8">
        <v>0.30526199999999998</v>
      </c>
      <c r="L8" s="12">
        <v>0.86329999999999996</v>
      </c>
      <c r="M8" s="8">
        <v>0.63880000000000003</v>
      </c>
    </row>
    <row r="9" spans="1:13" x14ac:dyDescent="0.2">
      <c r="B9" s="7" t="s">
        <v>0</v>
      </c>
      <c r="C9" s="9">
        <f>AVERAGE(C6:C8)</f>
        <v>0.32418333333333332</v>
      </c>
      <c r="D9" s="9">
        <f>AVERAGE(D6:D8)</f>
        <v>0.30985400000000002</v>
      </c>
      <c r="E9" s="13">
        <f>AVERAGE(E6:E8)</f>
        <v>1.0681333333333332</v>
      </c>
      <c r="F9" s="9">
        <f>AVERAGE(F6:F8)</f>
        <v>0.6075666666666667</v>
      </c>
      <c r="G9" s="18"/>
      <c r="I9" s="7" t="s">
        <v>0</v>
      </c>
      <c r="J9" s="9">
        <f>AVERAGE(J6:J8)</f>
        <v>0.32418333333333332</v>
      </c>
      <c r="K9" s="9">
        <f>AVERAGE(K6:K8)</f>
        <v>0.30985400000000002</v>
      </c>
      <c r="L9" s="13">
        <f>AVERAGE(L6:L8)</f>
        <v>1.0681333333333332</v>
      </c>
      <c r="M9" s="9">
        <f>AVERAGE(M6:M8)</f>
        <v>0.6075666666666667</v>
      </c>
    </row>
    <row r="10" spans="1:13" x14ac:dyDescent="0.2">
      <c r="B10" s="7" t="s">
        <v>1</v>
      </c>
      <c r="C10" s="10">
        <f>STDEV(C6:C8)/SQRT(COUNT(C6:C8))</f>
        <v>6.2424843701134889E-3</v>
      </c>
      <c r="D10" s="10">
        <f>STDEV(D6:D8)/SQRT(COUNT(D6:D8))</f>
        <v>2.5650713752252606E-2</v>
      </c>
      <c r="E10" s="14">
        <f>STDEV(E6:E8)/SQRT(COUNT(E6:E8))</f>
        <v>0.28321755085289324</v>
      </c>
      <c r="F10" s="10">
        <f>STDEV(F6:F8)/SQRT(COUNT(F6:F8))</f>
        <v>2.950064029436952E-2</v>
      </c>
      <c r="G10" s="18"/>
      <c r="I10" s="7" t="s">
        <v>1</v>
      </c>
      <c r="J10" s="10">
        <f>STDEV(J6:J8)/SQRT(COUNT(J6:J8))</f>
        <v>6.2424843701134889E-3</v>
      </c>
      <c r="K10" s="10">
        <f>STDEV(K6:K8)/SQRT(COUNT(K6:K8))</f>
        <v>2.5650713752252606E-2</v>
      </c>
      <c r="L10" s="14">
        <f>STDEV(L6:L8)/SQRT(COUNT(L6:L8))</f>
        <v>0.28321755085289324</v>
      </c>
      <c r="M10" s="10">
        <f>STDEV(M6:M8)/SQRT(COUNT(M6:M8))</f>
        <v>2.950064029436952E-2</v>
      </c>
    </row>
    <row r="11" spans="1:13" x14ac:dyDescent="0.2">
      <c r="F11" s="2"/>
      <c r="G11" s="2"/>
      <c r="H11" s="5"/>
    </row>
    <row r="13" spans="1:13" x14ac:dyDescent="0.2">
      <c r="D13" s="1"/>
    </row>
  </sheetData>
  <autoFilter ref="C1:C13" xr:uid="{F8575FA0-2E8F-E74C-B529-9E3EF88F1F76}"/>
  <mergeCells count="6">
    <mergeCell ref="J3:M3"/>
    <mergeCell ref="J4:K4"/>
    <mergeCell ref="L4:M4"/>
    <mergeCell ref="C4:D4"/>
    <mergeCell ref="E4:F4"/>
    <mergeCell ref="C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Marie-Louise Bang</cp:lastModifiedBy>
  <dcterms:created xsi:type="dcterms:W3CDTF">2022-04-07T15:18:46Z</dcterms:created>
  <dcterms:modified xsi:type="dcterms:W3CDTF">2023-03-05T18:38:36Z</dcterms:modified>
</cp:coreProperties>
</file>